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Октябрьский пр-т, 79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<sst xmlns="http://schemas.openxmlformats.org/spreadsheetml/2006/main" count="38" uniqueCount="34">
  <si>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</si>
  <si>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</si>
  <si>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</si>
  <si>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</si>
  <si>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</si>
  <si>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</si>
  <si>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</si>
  <si>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</si>
  <si>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</si>
  <si>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</si>
  <si>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</si>
  <si>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</si>
  <si>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</si>
  <si>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</si>
  <si>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</si>
  <si>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</si>
  <si>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</si>
  <si>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</si>
  <si>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</si>
  <si>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</si>
  <si>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</si>
  <si>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</si>
  <si>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</si>
  <si>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</si>
  <si>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</si>
  <si>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</si>
  <si>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</si>
  <si>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</si>
  <si>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</si>
  <si>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</si>
  <si>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</si>
  <si>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</si>
  <si>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</si>
  <si>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Октябрьский пр-т,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</si>
</sst>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4" t="s">
        <v>30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4" spans="2:12" ht="15" x14ac:dyDescent="0.25"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6" t="s">
        <v>2</v>
      </c>
      <c r="C8" s="38" t="s">
        <v>3</v>
      </c>
      <c r="D8" s="39"/>
      <c r="E8" s="42" t="s">
        <v>4</v>
      </c>
      <c r="F8" s="39" t="s">
        <v>31</v>
      </c>
      <c r="G8" s="39" t="s">
        <v>5</v>
      </c>
      <c r="H8" s="39"/>
      <c r="I8" s="44"/>
      <c r="J8" s="45" t="s">
        <v>6</v>
      </c>
      <c r="K8" s="47" t="s">
        <v>32</v>
      </c>
      <c r="L8" s="33" t="s">
        <v>7</v>
      </c>
    </row>
    <row r="9" spans="2:12" s="13" customFormat="1" ht="78" customHeight="1" x14ac:dyDescent="0.25">
      <c r="B9" s="37"/>
      <c r="C9" s="40"/>
      <c r="D9" s="41"/>
      <c r="E9" s="43"/>
      <c r="F9" s="41"/>
      <c r="G9" s="11" t="s">
        <v>8</v>
      </c>
      <c r="H9" s="11" t="s">
        <v>9</v>
      </c>
      <c r="I9" s="12" t="s">
        <v>10</v>
      </c>
      <c r="J9" s="46"/>
      <c r="K9" s="47"/>
      <c r="L9" s="33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256.49</v>
      </c>
      <c r="D11" s="49">
        <v>189504.35</v>
      </c>
      <c r="E11" s="50">
        <v>7163.3000000000011</v>
      </c>
      <c r="F11" s="48">
        <v>1.7000000000000001E-2</v>
      </c>
      <c r="G11" s="23">
        <v>703.38</v>
      </c>
      <c r="H11" s="23">
        <v>877.55</v>
      </c>
      <c r="I11" s="23">
        <v>1383.48</v>
      </c>
      <c r="J11" s="23">
        <v>191211.87000000002</v>
      </c>
      <c r="K11" s="24">
        <v>3.5806122876327943E-2</v>
      </c>
      <c r="L11" s="25">
        <f>J11-D11</f>
        <v>1707.5200000000186</v>
      </c>
    </row>
    <row r="12" spans="2:12" s="26" customFormat="1" ht="27.75" customHeight="1" x14ac:dyDescent="0.25">
      <c r="B12" s="22" t="s">
        <v>18</v>
      </c>
      <c r="C12" s="48">
        <v>272.315</v>
      </c>
      <c r="D12" s="49">
        <v>201222.64</v>
      </c>
      <c r="E12" s="50">
        <v>7163.3000000000011</v>
      </c>
      <c r="F12" s="48">
        <v>1.7000000000000001E-2</v>
      </c>
      <c r="G12" s="23">
        <v>703.38</v>
      </c>
      <c r="H12" s="23">
        <v>877.55</v>
      </c>
      <c r="I12" s="23">
        <v>1383.48</v>
      </c>
      <c r="J12" s="23">
        <v>201460.73</v>
      </c>
      <c r="K12" s="24">
        <v>3.8015300210796694E-2</v>
      </c>
      <c r="L12" s="25">
        <f t="shared" ref="L12:L22" si="0">J12-D12</f>
        <v>238.08999999999651</v>
      </c>
    </row>
    <row r="13" spans="2:12" s="26" customFormat="1" ht="27.75" customHeight="1" x14ac:dyDescent="0.25">
      <c r="B13" s="22" t="s">
        <v>19</v>
      </c>
      <c r="C13" s="48">
        <v>207.65700000000001</v>
      </c>
      <c r="D13" s="49">
        <v>153259.25</v>
      </c>
      <c r="E13" s="50">
        <v>7163.3000000000011</v>
      </c>
      <c r="F13" s="48">
        <v>1.7000000000000001E-2</v>
      </c>
      <c r="G13" s="23">
        <v>703.38</v>
      </c>
      <c r="H13" s="23">
        <v>877.55</v>
      </c>
      <c r="I13" s="23">
        <v>1383.48</v>
      </c>
      <c r="J13" s="23">
        <v>150759.20000000001</v>
      </c>
      <c r="K13" s="24">
        <v>2.8989013443524631E-2</v>
      </c>
      <c r="L13" s="25">
        <f t="shared" si="0"/>
        <v>-2500.0499999999884</v>
      </c>
    </row>
    <row r="14" spans="2:12" s="26" customFormat="1" ht="27.75" customHeight="1" x14ac:dyDescent="0.25">
      <c r="B14" s="22" t="s">
        <v>20</v>
      </c>
      <c r="C14" s="48">
        <v>142.922</v>
      </c>
      <c r="D14" s="49">
        <v>105460.1</v>
      </c>
      <c r="E14" s="50">
        <v>7163.3000717163086</v>
      </c>
      <c r="F14" s="48">
        <v>1.7000000000000001E-2</v>
      </c>
      <c r="G14" s="23">
        <v>703.38</v>
      </c>
      <c r="H14" s="23">
        <v>877.55</v>
      </c>
      <c r="I14" s="23">
        <v>1383.48</v>
      </c>
      <c r="J14" s="23">
        <v>104425.67907714844</v>
      </c>
      <c r="K14" s="24">
        <v>1.9951977240813289E-2</v>
      </c>
      <c r="L14" s="25">
        <f t="shared" si="0"/>
        <v>-1034.4209228515683</v>
      </c>
    </row>
    <row r="15" spans="2:12" s="26" customFormat="1" ht="27.75" customHeight="1" x14ac:dyDescent="0.25">
      <c r="B15" s="22" t="s">
        <v>21</v>
      </c>
      <c r="C15" s="48">
        <v>117.458</v>
      </c>
      <c r="D15" s="49">
        <v>86714.07</v>
      </c>
      <c r="E15" s="50">
        <v>7162.4999008178711</v>
      </c>
      <c r="F15" s="48">
        <v>1.7000000000000001E-2</v>
      </c>
      <c r="G15" s="23">
        <v>703.38</v>
      </c>
      <c r="H15" s="23">
        <v>877.55</v>
      </c>
      <c r="I15" s="23">
        <v>1383.48</v>
      </c>
      <c r="J15" s="23">
        <v>86324.210754394531</v>
      </c>
      <c r="K15" s="24">
        <v>1.6399022914693195E-2</v>
      </c>
      <c r="L15" s="25">
        <f t="shared" si="0"/>
        <v>-389.85924560547573</v>
      </c>
    </row>
    <row r="16" spans="2:12" s="26" customFormat="1" ht="27.75" customHeight="1" x14ac:dyDescent="0.25">
      <c r="B16" s="22" t="s">
        <v>22</v>
      </c>
      <c r="C16" s="48">
        <v>18.236000000000001</v>
      </c>
      <c r="D16" s="49">
        <v>13457.55</v>
      </c>
      <c r="E16" s="50">
        <v>7162.5000000000009</v>
      </c>
      <c r="F16" s="48">
        <v>1.7000000000000001E-2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2.5460383944153576E-3</v>
      </c>
      <c r="L16" s="25">
        <f t="shared" si="0"/>
        <v>-13457.55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7162.5000000000009</v>
      </c>
      <c r="F17" s="48">
        <v>1.7000000000000001E-2</v>
      </c>
      <c r="G17" s="23">
        <v>744.88</v>
      </c>
      <c r="H17" s="23">
        <v>929.33</v>
      </c>
      <c r="I17" s="23">
        <v>1444.36</v>
      </c>
      <c r="J17" s="23">
        <v>95235.569999999992</v>
      </c>
      <c r="K17" s="24">
        <v>0</v>
      </c>
      <c r="L17" s="25">
        <f t="shared" si="0"/>
        <v>95235.569999999992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7162.5</v>
      </c>
      <c r="F18" s="48">
        <v>1.7000000000000001E-2</v>
      </c>
      <c r="G18" s="23">
        <v>744.88</v>
      </c>
      <c r="H18" s="23">
        <v>929.33</v>
      </c>
      <c r="I18" s="23">
        <v>1444.36</v>
      </c>
      <c r="J18" s="23">
        <v>95252.180000000008</v>
      </c>
      <c r="K18" s="24">
        <v>0</v>
      </c>
      <c r="L18" s="25">
        <f t="shared" si="0"/>
        <v>95252.180000000008</v>
      </c>
    </row>
    <row r="19" spans="2:12" s="26" customFormat="1" ht="27.75" customHeight="1" x14ac:dyDescent="0.25">
      <c r="B19" s="22" t="s">
        <v>25</v>
      </c>
      <c r="C19" s="48">
        <v>37.800000000000004</v>
      </c>
      <c r="D19" s="49">
        <v>29578.54</v>
      </c>
      <c r="E19" s="50">
        <v>7162.4999008178711</v>
      </c>
      <c r="F19" s="48">
        <v>1.7000000923871994E-2</v>
      </c>
      <c r="G19" s="23">
        <v>744.88</v>
      </c>
      <c r="H19" s="23">
        <v>929.33</v>
      </c>
      <c r="I19" s="23">
        <v>1444.36</v>
      </c>
      <c r="J19" s="23">
        <v>95189.161254882813</v>
      </c>
      <c r="K19" s="24">
        <v>5.2774869840743312E-3</v>
      </c>
      <c r="L19" s="25">
        <f t="shared" si="0"/>
        <v>65610.621254882804</v>
      </c>
    </row>
    <row r="20" spans="2:12" s="26" customFormat="1" ht="27.75" customHeight="1" x14ac:dyDescent="0.25">
      <c r="B20" s="22" t="s">
        <v>26</v>
      </c>
      <c r="C20" s="48">
        <v>141.93699999999998</v>
      </c>
      <c r="D20" s="49">
        <v>110788.6</v>
      </c>
      <c r="E20" s="50">
        <v>7162.4999923706055</v>
      </c>
      <c r="F20" s="48">
        <v>1.7000000923871994E-2</v>
      </c>
      <c r="G20" s="23">
        <v>744.88</v>
      </c>
      <c r="H20" s="23">
        <v>929.33</v>
      </c>
      <c r="I20" s="23">
        <v>1444.36</v>
      </c>
      <c r="J20" s="23">
        <v>95217.390258789063</v>
      </c>
      <c r="K20" s="24">
        <v>1.98166841397821E-2</v>
      </c>
      <c r="L20" s="25">
        <f t="shared" si="0"/>
        <v>-15571.209741210943</v>
      </c>
    </row>
    <row r="21" spans="2:12" s="26" customFormat="1" ht="27.75" customHeight="1" x14ac:dyDescent="0.25">
      <c r="B21" s="22" t="s">
        <v>27</v>
      </c>
      <c r="C21" s="48">
        <v>174.816</v>
      </c>
      <c r="D21" s="49">
        <v>136697.96</v>
      </c>
      <c r="E21" s="50">
        <v>7162.5000000000009</v>
      </c>
      <c r="F21" s="48">
        <v>1.7000000000000001E-2</v>
      </c>
      <c r="G21" s="23">
        <v>744.88</v>
      </c>
      <c r="H21" s="23">
        <v>929.33</v>
      </c>
      <c r="I21" s="23">
        <v>1444.36</v>
      </c>
      <c r="J21" s="23">
        <v>95183.829999999987</v>
      </c>
      <c r="K21" s="24">
        <v>2.4407120418848165E-2</v>
      </c>
      <c r="L21" s="25">
        <f t="shared" si="0"/>
        <v>-41514.130000000005</v>
      </c>
    </row>
    <row r="22" spans="2:12" s="26" customFormat="1" ht="27.75" customHeight="1" x14ac:dyDescent="0.25">
      <c r="B22" s="22" t="s">
        <v>28</v>
      </c>
      <c r="C22" s="48">
        <v>240.95299999999997</v>
      </c>
      <c r="D22" s="49">
        <v>188408.54</v>
      </c>
      <c r="E22" s="50">
        <v>7162.4999008178711</v>
      </c>
      <c r="F22" s="48">
        <v>1.7000000923871994E-2</v>
      </c>
      <c r="G22" s="23">
        <v>744.88</v>
      </c>
      <c r="H22" s="23">
        <v>929.33</v>
      </c>
      <c r="I22" s="23">
        <v>1444.36</v>
      </c>
      <c r="J22" s="23">
        <v>95189.161743164063</v>
      </c>
      <c r="K22" s="24">
        <v>3.3640907970202701E-2</v>
      </c>
      <c r="L22" s="25">
        <f t="shared" si="0"/>
        <v>-93219.378256835946</v>
      </c>
    </row>
    <row r="23" spans="2:12" s="26" customFormat="1" ht="15" x14ac:dyDescent="0.25">
      <c r="B23" s="27" t="s">
        <v>29</v>
      </c>
      <c r="C23" s="28">
        <f>SUM(C11:C22)</f>
        <v>1610.5840000000001</v>
      </c>
      <c r="D23" s="28">
        <f>SUM(D11:D22)</f>
        <v>1215091.5999999999</v>
      </c>
      <c r="E23" s="32">
        <f>E22</f>
        <v>7162.4999008178711</v>
      </c>
      <c r="F23" s="30">
        <f>SUM(F11:F22)/12</f>
        <v>1.7000000230967999E-2</v>
      </c>
      <c r="G23" s="29"/>
      <c r="H23" s="29"/>
      <c r="I23" s="29"/>
      <c r="J23" s="29">
        <f>SUM(J11:J22)</f>
        <v>1305448.983088379</v>
      </c>
      <c r="K23" s="31">
        <f>SUM(K11:K22)/12</f>
        <v>1.8737472882789864E-2</v>
      </c>
      <c r="L23" s="29">
        <f t="shared" ref="L23" si="1">SUM(L11:L22)</f>
        <v>90357.383088378905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Октябрьский пр-т, 79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2019-04-08T04:47:04Z</dcterms:modified>
</cp:coreProperties>
</file>